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3"/>
  <workbookPr/>
  <mc:AlternateContent xmlns:mc="http://schemas.openxmlformats.org/markup-compatibility/2006">
    <mc:Choice Requires="x15">
      <x15ac:absPath xmlns:x15ac="http://schemas.microsoft.com/office/spreadsheetml/2010/11/ac" url="https://d.docs.live.net/1274f01b3b6adfbc/Documents/DEFENSORIA/CONTROL POLITICO 2025 CR/"/>
    </mc:Choice>
  </mc:AlternateContent>
  <xr:revisionPtr revIDLastSave="7" documentId="8_{B11C8929-1654-4176-8F64-FA0C60DA1B49}" xr6:coauthVersionLast="47" xr6:coauthVersionMax="47" xr10:uidLastSave="{9C8BF0B4-DDFB-4267-A709-D2C971E7337B}"/>
  <bookViews>
    <workbookView xWindow="-120" yWindow="-120" windowWidth="20730" windowHeight="11040" xr2:uid="{279CB860-12C1-403D-AB44-FF8629F3902E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1" i="1"/>
  <c r="I12" i="1"/>
  <c r="I13" i="1"/>
  <c r="I14" i="1"/>
  <c r="I17" i="1"/>
  <c r="I18" i="1"/>
  <c r="I19" i="1"/>
  <c r="I20" i="1"/>
  <c r="I21" i="1"/>
  <c r="I22" i="1"/>
  <c r="I23" i="1"/>
  <c r="I24" i="1"/>
  <c r="I25" i="1"/>
  <c r="I26" i="1"/>
  <c r="I5" i="1"/>
  <c r="I6" i="1"/>
  <c r="I7" i="1"/>
  <c r="I8" i="1"/>
  <c r="I9" i="1"/>
  <c r="I10" i="1"/>
  <c r="I4" i="1"/>
</calcChain>
</file>

<file path=xl/sharedStrings.xml><?xml version="1.0" encoding="utf-8"?>
<sst xmlns="http://schemas.openxmlformats.org/spreadsheetml/2006/main" count="113" uniqueCount="49">
  <si>
    <t>Identificación de posición presupuestal</t>
  </si>
  <si>
    <t>Concepto</t>
  </si>
  <si>
    <t>Fuente de financiación</t>
  </si>
  <si>
    <t>Total</t>
  </si>
  <si>
    <t>Tipo Gasto</t>
  </si>
  <si>
    <t xml:space="preserve">Cta     Prog </t>
  </si>
  <si>
    <t>Subc
Subp</t>
  </si>
  <si>
    <t>Objg    Proy</t>
  </si>
  <si>
    <t>Ord        Spry</t>
  </si>
  <si>
    <t>Aporte Nacional</t>
  </si>
  <si>
    <t>Recursos Propios</t>
  </si>
  <si>
    <t>25-02-00 DEFENSORIA DEL PUEBLO</t>
  </si>
  <si>
    <t>A</t>
  </si>
  <si>
    <t>FUNCIONAMIENTO</t>
  </si>
  <si>
    <t>01</t>
  </si>
  <si>
    <t>GASTOS DE PERSONAL</t>
  </si>
  <si>
    <t>PLANTA DE PERSONAL PERMANENTE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</si>
  <si>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</si>
  <si>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</si>
  <si>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</si>
  <si>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</si>
  <si>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</si>
  <si>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Y SERVICIOS</t>
  </si>
  <si>
    <t>TRANSFERENCIAS CORRIENTES</t>
  </si>
  <si>
    <t>A ENTIDADES DEL GOBIERNO</t>
  </si>
  <si>
    <t xml:space="preserve">A ÓRGANOS DEL PGN </t>
  </si>
  <si>
    <t>007</t>
  </si>
  <si>
    <t>DEFENSORÍA PÚBLICA (LEY 24 DE 1992</t>
  </si>
  <si>
    <t>008</t>
  </si>
  <si>
    <t>FONDO PARA LA DEFENSA DE LOS DERECHOS E INTERESES COLECTIVOS -LEY 472 DE 19</t>
  </si>
  <si>
    <t>061</t>
  </si>
  <si>
    <t>FONDO ESPECIAL COMISIÓN NACIONAL DE BÚSQUEDA (ART. 18 LEY 971 DE 20</t>
  </si>
  <si>
    <t>068</t>
  </si>
  <si>
    <t>COMISIÓN DE BÚSQUEDA DE PERSONAS DESAPARECIDAS LEY 589 DE 2000</t>
  </si>
  <si>
    <t>04</t>
  </si>
  <si>
    <t>PRESTACIONES PARA CUBRIR RIESGOS SOCIALES</t>
  </si>
  <si>
    <t>PRESTACIONES SOCIALES RELACIONADAS CON EL EMPLEO</t>
  </si>
  <si>
    <t>012</t>
  </si>
  <si>
    <t>INCAPACIDADES Y LICENCIAS DE MATERNIDAD Y PATERNIDAD (NO DE PENSI</t>
  </si>
  <si>
    <t>SENTENCIAS Y CONCILIACIONES</t>
  </si>
  <si>
    <t>08</t>
  </si>
  <si>
    <t>GASTOS POR TRIBUTOS, MULTAS, SANCIONES E INTERESES DE MORA</t>
  </si>
  <si>
    <t>IMPUESTOS</t>
  </si>
  <si>
    <t xml:space="preserve">CONTRIBUCIONES </t>
  </si>
  <si>
    <t>CUOTA DE FISCALIZACIÓN Y AUDITAJE</t>
  </si>
  <si>
    <t>C</t>
  </si>
  <si>
    <t>INVERSIÓN</t>
  </si>
  <si>
    <t>TOTAL</t>
  </si>
  <si>
    <t>Fuente. SIIF Nación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</si>
</sst>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;[Red]\-&quot;$&quot;\ #,##0"/>
  </numFmts>
  <fonts count="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164" fontId="0" fillId="0" borderId="1" xfId="0" applyNumberFormat="1" applyBorder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49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right"/>
    </xf>
    <xf numFmtId="164" fontId="0" fillId="0" borderId="1" xfId="0" applyNumberFormat="1" applyBorder="1" applyAlignment="1">
      <alignment horizontal="right" wrapText="1"/>
    </xf>
    <xf numFmtId="0" fontId="0" fillId="0" borderId="1" xfId="0" applyBorder="1" applyAlignment="1">
      <alignment horizontal="center"/>
    </xf>
    <xf numFmtId="164" fontId="1" fillId="0" borderId="1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8F878-10B2-462D-A066-5404ED7293AF}">
  <dimension ref="A1:I28"/>
  <sheetViews>
    <sheetView tabSelected="1" workbookViewId="0">
      <selection activeCell="F23" sqref="F23"/>
    </sheetView>
  </sheetViews>
  <sheetFormatPr defaultColWidth="11.42578125" defaultRowHeight="15"/>
  <cols>
    <col min="1" max="3" width="9" customWidth="1"/>
    <col min="4" max="5" width="10" customWidth="1"/>
    <col min="6" max="6" width="40.7109375" customWidth="1"/>
    <col min="7" max="7" width="24.140625" customWidth="1"/>
    <col min="9" max="9" width="26.85546875" customWidth="1"/>
  </cols>
  <sheetData>
    <row r="1" spans="1:9">
      <c r="A1" s="15" t="s">
        <v>0</v>
      </c>
      <c r="B1" s="15"/>
      <c r="C1" s="15"/>
      <c r="D1" s="15"/>
      <c r="E1" s="15"/>
      <c r="F1" s="14" t="s">
        <v>1</v>
      </c>
      <c r="G1" s="14" t="s">
        <v>2</v>
      </c>
      <c r="H1" s="14"/>
      <c r="I1" s="14" t="s">
        <v>3</v>
      </c>
    </row>
    <row r="2" spans="1:9" ht="30">
      <c r="A2" s="12" t="s">
        <v>4</v>
      </c>
      <c r="B2" s="12" t="s">
        <v>5</v>
      </c>
      <c r="C2" s="12" t="s">
        <v>6</v>
      </c>
      <c r="D2" s="12" t="s">
        <v>7</v>
      </c>
      <c r="E2" s="12" t="s">
        <v>8</v>
      </c>
      <c r="F2" s="14"/>
      <c r="G2" s="12" t="s">
        <v>9</v>
      </c>
      <c r="H2" s="12" t="s">
        <v>10</v>
      </c>
      <c r="I2" s="14"/>
    </row>
    <row r="3" spans="1:9">
      <c r="A3" s="1"/>
      <c r="B3" s="1"/>
      <c r="C3" s="1"/>
      <c r="D3" s="1"/>
      <c r="E3" s="1"/>
      <c r="F3" s="1" t="s">
        <v>11</v>
      </c>
      <c r="G3" s="1"/>
      <c r="H3" s="1"/>
      <c r="I3" s="1"/>
    </row>
    <row r="4" spans="1:9">
      <c r="A4" s="1" t="s">
        <v>12</v>
      </c>
      <c r="B4" s="1"/>
      <c r="C4" s="1"/>
      <c r="D4" s="1"/>
      <c r="E4" s="1"/>
      <c r="F4" s="1" t="s">
        <v>13</v>
      </c>
      <c r="G4" s="2">
        <v>1080133664631</v>
      </c>
      <c r="H4" s="2">
        <v>0</v>
      </c>
      <c r="I4" s="2">
        <f>G4+H4</f>
        <v>1080133664631</v>
      </c>
    </row>
    <row r="5" spans="1:9">
      <c r="A5" s="1" t="s">
        <v>12</v>
      </c>
      <c r="B5" s="3" t="s">
        <v>14</v>
      </c>
      <c r="C5" s="1"/>
      <c r="D5" s="1"/>
      <c r="E5" s="1"/>
      <c r="F5" s="1" t="s">
        <v>15</v>
      </c>
      <c r="G5" s="2">
        <v>430086328736</v>
      </c>
      <c r="H5" s="2">
        <v>0</v>
      </c>
      <c r="I5" s="2">
        <f t="shared" ref="I5:I27" si="0">G5+H5</f>
        <v>430086328736</v>
      </c>
    </row>
    <row r="6" spans="1:9">
      <c r="A6" s="1" t="s">
        <v>12</v>
      </c>
      <c r="B6" s="3" t="s">
        <v>14</v>
      </c>
      <c r="C6" s="3" t="s">
        <v>14</v>
      </c>
      <c r="D6" s="1"/>
      <c r="E6" s="1"/>
      <c r="F6" s="1" t="s">
        <v>16</v>
      </c>
      <c r="G6" s="2">
        <v>430086328736</v>
      </c>
      <c r="H6" s="2">
        <v>0</v>
      </c>
      <c r="I6" s="2">
        <f t="shared" si="0"/>
        <v>430086328736</v>
      </c>
    </row>
    <row r="7" spans="1:9">
      <c r="A7" s="1" t="s">
        <v>12</v>
      </c>
      <c r="B7" s="3" t="s">
        <v>14</v>
      </c>
      <c r="C7" s="3" t="s">
        <v>14</v>
      </c>
      <c r="D7" s="3" t="s">
        <v>14</v>
      </c>
      <c r="E7" s="3"/>
      <c r="F7" s="1" t="s">
        <v>17</v>
      </c>
      <c r="G7" s="2">
        <v>300539896358</v>
      </c>
      <c r="H7" s="2">
        <v>0</v>
      </c>
      <c r="I7" s="2">
        <f t="shared" si="0"/>
        <v>300539896358</v>
      </c>
    </row>
    <row r="8" spans="1:9">
      <c r="A8" s="1" t="s">
        <v>12</v>
      </c>
      <c r="B8" s="3" t="s">
        <v>14</v>
      </c>
      <c r="C8" s="3" t="s">
        <v>14</v>
      </c>
      <c r="D8" s="3" t="s">
        <v>18</v>
      </c>
      <c r="E8" s="3"/>
      <c r="F8" s="4" t="s">
        <v>19</v>
      </c>
      <c r="G8" s="2">
        <v>109163865210</v>
      </c>
      <c r="H8" s="2">
        <v>0</v>
      </c>
      <c r="I8" s="2">
        <f t="shared" si="0"/>
        <v>109163865210</v>
      </c>
    </row>
    <row r="9" spans="1:9" ht="30">
      <c r="A9" s="1" t="s">
        <v>12</v>
      </c>
      <c r="B9" s="3" t="s">
        <v>14</v>
      </c>
      <c r="C9" s="3" t="s">
        <v>14</v>
      </c>
      <c r="D9" s="3" t="s">
        <v>20</v>
      </c>
      <c r="E9" s="3"/>
      <c r="F9" s="5" t="s">
        <v>21</v>
      </c>
      <c r="G9" s="6">
        <v>20382567168</v>
      </c>
      <c r="H9" s="2">
        <v>0</v>
      </c>
      <c r="I9" s="2">
        <f t="shared" si="0"/>
        <v>20382567168</v>
      </c>
    </row>
    <row r="10" spans="1:9">
      <c r="A10" s="1" t="s">
        <v>12</v>
      </c>
      <c r="B10" s="3" t="s">
        <v>18</v>
      </c>
      <c r="C10" s="1"/>
      <c r="D10" s="1"/>
      <c r="E10" s="1"/>
      <c r="F10" s="1" t="s">
        <v>22</v>
      </c>
      <c r="G10" s="2">
        <v>32000000000</v>
      </c>
      <c r="H10" s="2">
        <v>0</v>
      </c>
      <c r="I10" s="2">
        <f t="shared" si="0"/>
        <v>32000000000</v>
      </c>
    </row>
    <row r="11" spans="1:9">
      <c r="A11" s="1" t="s">
        <v>12</v>
      </c>
      <c r="B11" s="3" t="s">
        <v>20</v>
      </c>
      <c r="C11" s="1"/>
      <c r="D11" s="1"/>
      <c r="E11" s="1"/>
      <c r="F11" s="1" t="s">
        <v>23</v>
      </c>
      <c r="G11" s="2">
        <v>614839915895</v>
      </c>
      <c r="H11" s="2">
        <v>0</v>
      </c>
      <c r="I11" s="2">
        <f t="shared" si="0"/>
        <v>614839915895</v>
      </c>
    </row>
    <row r="12" spans="1:9">
      <c r="A12" s="1" t="s">
        <v>12</v>
      </c>
      <c r="B12" s="3" t="s">
        <v>20</v>
      </c>
      <c r="C12" s="3" t="s">
        <v>20</v>
      </c>
      <c r="D12" s="3"/>
      <c r="E12" s="3"/>
      <c r="F12" s="1" t="s">
        <v>24</v>
      </c>
      <c r="G12" s="2">
        <v>612849386295</v>
      </c>
      <c r="H12" s="2">
        <v>0</v>
      </c>
      <c r="I12" s="2">
        <f t="shared" si="0"/>
        <v>612849386295</v>
      </c>
    </row>
    <row r="13" spans="1:9">
      <c r="A13" s="1" t="s">
        <v>12</v>
      </c>
      <c r="B13" s="3" t="s">
        <v>20</v>
      </c>
      <c r="C13" s="3" t="s">
        <v>20</v>
      </c>
      <c r="D13" s="3" t="s">
        <v>14</v>
      </c>
      <c r="E13" s="3"/>
      <c r="F13" s="7" t="s">
        <v>25</v>
      </c>
      <c r="G13" s="2">
        <v>612849386295</v>
      </c>
      <c r="H13" s="2">
        <v>0</v>
      </c>
      <c r="I13" s="2">
        <f t="shared" si="0"/>
        <v>612849386295</v>
      </c>
    </row>
    <row r="14" spans="1:9">
      <c r="A14" s="1" t="s">
        <v>12</v>
      </c>
      <c r="B14" s="3" t="s">
        <v>20</v>
      </c>
      <c r="C14" s="3" t="s">
        <v>20</v>
      </c>
      <c r="D14" s="3" t="s">
        <v>14</v>
      </c>
      <c r="E14" s="3" t="s">
        <v>26</v>
      </c>
      <c r="F14" s="1" t="s">
        <v>27</v>
      </c>
      <c r="G14" s="8">
        <v>315722810000</v>
      </c>
      <c r="H14" s="2">
        <v>0</v>
      </c>
      <c r="I14" s="2">
        <f t="shared" si="0"/>
        <v>315722810000</v>
      </c>
    </row>
    <row r="15" spans="1:9" ht="30">
      <c r="A15" s="1" t="s">
        <v>12</v>
      </c>
      <c r="B15" s="3" t="s">
        <v>20</v>
      </c>
      <c r="C15" s="3" t="s">
        <v>20</v>
      </c>
      <c r="D15" s="3" t="s">
        <v>14</v>
      </c>
      <c r="E15" s="3" t="s">
        <v>28</v>
      </c>
      <c r="F15" s="5" t="s">
        <v>29</v>
      </c>
      <c r="G15" s="9">
        <v>296096316295</v>
      </c>
      <c r="H15" s="2">
        <v>0</v>
      </c>
      <c r="I15" s="2">
        <f>G15+H15</f>
        <v>296096316295</v>
      </c>
    </row>
    <row r="16" spans="1:9" ht="29.25">
      <c r="A16" s="1" t="s">
        <v>12</v>
      </c>
      <c r="B16" s="3" t="s">
        <v>20</v>
      </c>
      <c r="C16" s="3" t="s">
        <v>20</v>
      </c>
      <c r="D16" s="3" t="s">
        <v>14</v>
      </c>
      <c r="E16" s="3" t="s">
        <v>30</v>
      </c>
      <c r="F16" s="5" t="s">
        <v>31</v>
      </c>
      <c r="G16" s="9">
        <v>661260000</v>
      </c>
      <c r="H16" s="2">
        <v>0</v>
      </c>
      <c r="I16" s="2">
        <f>+G16+H16</f>
        <v>661260000</v>
      </c>
    </row>
    <row r="17" spans="1:9" ht="30">
      <c r="A17" s="1" t="s">
        <v>12</v>
      </c>
      <c r="B17" s="3" t="s">
        <v>20</v>
      </c>
      <c r="C17" s="3" t="s">
        <v>20</v>
      </c>
      <c r="D17" s="3" t="s">
        <v>14</v>
      </c>
      <c r="E17" s="3" t="s">
        <v>32</v>
      </c>
      <c r="F17" s="5" t="s">
        <v>33</v>
      </c>
      <c r="G17" s="8">
        <v>369000000</v>
      </c>
      <c r="H17" s="2">
        <v>0</v>
      </c>
      <c r="I17" s="2">
        <f t="shared" si="0"/>
        <v>369000000</v>
      </c>
    </row>
    <row r="18" spans="1:9" ht="30">
      <c r="A18" s="1" t="s">
        <v>12</v>
      </c>
      <c r="B18" s="3" t="s">
        <v>20</v>
      </c>
      <c r="C18" s="3" t="s">
        <v>34</v>
      </c>
      <c r="D18" s="1"/>
      <c r="E18" s="1"/>
      <c r="F18" s="5" t="s">
        <v>35</v>
      </c>
      <c r="G18" s="2">
        <v>1838089600</v>
      </c>
      <c r="H18" s="1"/>
      <c r="I18" s="2">
        <f t="shared" si="0"/>
        <v>1838089600</v>
      </c>
    </row>
    <row r="19" spans="1:9" ht="30">
      <c r="A19" s="1" t="s">
        <v>12</v>
      </c>
      <c r="B19" s="3" t="s">
        <v>20</v>
      </c>
      <c r="C19" s="3" t="s">
        <v>34</v>
      </c>
      <c r="D19" s="3" t="s">
        <v>18</v>
      </c>
      <c r="E19" s="1"/>
      <c r="F19" s="5" t="s">
        <v>36</v>
      </c>
      <c r="G19" s="2">
        <v>1838089600</v>
      </c>
      <c r="H19" s="2">
        <v>0</v>
      </c>
      <c r="I19" s="2">
        <f t="shared" si="0"/>
        <v>1838089600</v>
      </c>
    </row>
    <row r="20" spans="1:9" ht="30">
      <c r="A20" s="1" t="s">
        <v>12</v>
      </c>
      <c r="B20" s="3" t="s">
        <v>20</v>
      </c>
      <c r="C20" s="3" t="s">
        <v>34</v>
      </c>
      <c r="D20" s="3" t="s">
        <v>18</v>
      </c>
      <c r="E20" s="3" t="s">
        <v>37</v>
      </c>
      <c r="F20" s="5" t="s">
        <v>38</v>
      </c>
      <c r="G20" s="2">
        <v>1838089600</v>
      </c>
      <c r="H20" s="2">
        <v>0</v>
      </c>
      <c r="I20" s="2">
        <f t="shared" si="0"/>
        <v>1838089600</v>
      </c>
    </row>
    <row r="21" spans="1:9">
      <c r="A21" s="1" t="s">
        <v>12</v>
      </c>
      <c r="B21" s="3" t="s">
        <v>20</v>
      </c>
      <c r="C21" s="10">
        <v>10</v>
      </c>
      <c r="D21" s="1"/>
      <c r="E21" s="1"/>
      <c r="F21" s="5" t="s">
        <v>39</v>
      </c>
      <c r="G21" s="2">
        <v>152440000</v>
      </c>
      <c r="H21" s="2">
        <v>0</v>
      </c>
      <c r="I21" s="2">
        <f t="shared" si="0"/>
        <v>152440000</v>
      </c>
    </row>
    <row r="22" spans="1:9" ht="30">
      <c r="A22" s="1" t="s">
        <v>12</v>
      </c>
      <c r="B22" s="3" t="s">
        <v>40</v>
      </c>
      <c r="C22" s="3"/>
      <c r="D22" s="3"/>
      <c r="E22" s="3"/>
      <c r="F22" s="5" t="s">
        <v>41</v>
      </c>
      <c r="G22" s="2">
        <v>3207420000</v>
      </c>
      <c r="H22" s="2">
        <v>0</v>
      </c>
      <c r="I22" s="2">
        <f t="shared" si="0"/>
        <v>3207420000</v>
      </c>
    </row>
    <row r="23" spans="1:9">
      <c r="A23" s="1" t="s">
        <v>12</v>
      </c>
      <c r="B23" s="3" t="s">
        <v>40</v>
      </c>
      <c r="C23" s="3" t="s">
        <v>14</v>
      </c>
      <c r="D23" s="3"/>
      <c r="E23" s="3"/>
      <c r="F23" s="5" t="s">
        <v>42</v>
      </c>
      <c r="G23" s="2">
        <v>899190000</v>
      </c>
      <c r="H23" s="2">
        <v>0</v>
      </c>
      <c r="I23" s="2">
        <f t="shared" si="0"/>
        <v>899190000</v>
      </c>
    </row>
    <row r="24" spans="1:9">
      <c r="A24" s="1" t="s">
        <v>12</v>
      </c>
      <c r="B24" s="3" t="s">
        <v>40</v>
      </c>
      <c r="C24" s="3" t="s">
        <v>34</v>
      </c>
      <c r="D24" s="3"/>
      <c r="E24" s="3"/>
      <c r="F24" s="5" t="s">
        <v>43</v>
      </c>
      <c r="G24" s="2">
        <v>2308230000</v>
      </c>
      <c r="H24" s="2">
        <v>0</v>
      </c>
      <c r="I24" s="2">
        <f t="shared" si="0"/>
        <v>2308230000</v>
      </c>
    </row>
    <row r="25" spans="1:9">
      <c r="A25" s="1" t="s">
        <v>12</v>
      </c>
      <c r="B25" s="3" t="s">
        <v>40</v>
      </c>
      <c r="C25" s="3" t="s">
        <v>34</v>
      </c>
      <c r="D25" s="3" t="s">
        <v>14</v>
      </c>
      <c r="E25" s="1"/>
      <c r="F25" s="5" t="s">
        <v>44</v>
      </c>
      <c r="G25" s="2">
        <v>2308230000</v>
      </c>
      <c r="H25" s="2">
        <v>0</v>
      </c>
      <c r="I25" s="2">
        <f t="shared" si="0"/>
        <v>2308230000</v>
      </c>
    </row>
    <row r="26" spans="1:9">
      <c r="A26" s="1" t="s">
        <v>45</v>
      </c>
      <c r="B26" s="1"/>
      <c r="C26" s="1"/>
      <c r="D26" s="1"/>
      <c r="E26" s="1"/>
      <c r="F26" s="5" t="s">
        <v>46</v>
      </c>
      <c r="G26" s="2">
        <v>151851706798</v>
      </c>
      <c r="H26" s="2">
        <v>0</v>
      </c>
      <c r="I26" s="2">
        <f t="shared" si="0"/>
        <v>151851706798</v>
      </c>
    </row>
    <row r="27" spans="1:9">
      <c r="A27" s="16" t="s">
        <v>47</v>
      </c>
      <c r="B27" s="16"/>
      <c r="C27" s="16"/>
      <c r="D27" s="16"/>
      <c r="E27" s="16"/>
      <c r="F27" s="16"/>
      <c r="G27" s="11">
        <v>1231985371429</v>
      </c>
      <c r="H27" s="2">
        <v>0</v>
      </c>
      <c r="I27" s="11">
        <v>1231985371429</v>
      </c>
    </row>
    <row r="28" spans="1:9">
      <c r="A28" s="13" t="s">
        <v>48</v>
      </c>
      <c r="B28" s="13"/>
      <c r="C28" s="13"/>
      <c r="D28" s="13"/>
      <c r="E28" s="13"/>
      <c r="F28" s="13"/>
      <c r="G28" s="13"/>
      <c r="H28" s="13"/>
      <c r="I28" s="13"/>
    </row>
  </sheetData>
  <mergeCells count="6">
    <mergeCell ref="A28:I28"/>
    <mergeCell ref="G1:H1"/>
    <mergeCell ref="F1:F2"/>
    <mergeCell ref="I1:I2"/>
    <mergeCell ref="A1:E1"/>
    <mergeCell ref="A27:F27"/>
  </mergeCells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1922d56-cafe-4de9-86a1-b30999b93590" xsi:nil="true"/>
    <lcf76f155ced4ddcb4097134ff3c332f xmlns="2df4e5a2-678b-49bb-8952-7abe31d7b08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FB026960EAB04FBCC54182A9AC4CB8" ma:contentTypeVersion="11" ma:contentTypeDescription="Create a new document." ma:contentTypeScope="" ma:versionID="e2f4a4fce8872abd256191072f13b4cc">
  <xsd:schema xmlns:xsd="http://www.w3.org/2001/XMLSchema" xmlns:xs="http://www.w3.org/2001/XMLSchema" xmlns:p="http://schemas.microsoft.com/office/2006/metadata/properties" xmlns:ns2="2df4e5a2-678b-49bb-8952-7abe31d7b088" xmlns:ns3="91922d56-cafe-4de9-86a1-b30999b93590" targetNamespace="http://schemas.microsoft.com/office/2006/metadata/properties" ma:root="true" ma:fieldsID="4c058a96db502be363a6aa06f5f3df00" ns2:_="" ns3:_="">
    <xsd:import namespace="2df4e5a2-678b-49bb-8952-7abe31d7b088"/>
    <xsd:import namespace="91922d56-cafe-4de9-86a1-b30999b935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f4e5a2-678b-49bb-8952-7abe31d7b0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fb3222b-b4bc-467c-a9aa-28a2e5dbdc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922d56-cafe-4de9-86a1-b30999b9359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c24f343-289a-4053-866a-0d3257f622b6}" ma:internalName="TaxCatchAll" ma:showField="CatchAllData" ma:web="91922d56-cafe-4de9-86a1-b30999b935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E88F88-D6BD-4A91-B279-728908554E4B}"/>
</file>

<file path=customXml/itemProps2.xml><?xml version="1.0" encoding="utf-8"?>
<ds:datastoreItem xmlns:ds="http://schemas.openxmlformats.org/officeDocument/2006/customXml" ds:itemID="{9AB17056-7ECD-4804-96F9-97CACEDCA691}"/>
</file>

<file path=customXml/itemProps3.xml><?xml version="1.0" encoding="utf-8"?>
<ds:datastoreItem xmlns:ds="http://schemas.openxmlformats.org/officeDocument/2006/customXml" ds:itemID="{67996320-8958-4BE1-9878-54C803FB48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Lysed Tatiana Soler Ladino</dc:creator>
  <cp:keywords/>
  <dc:description/>
  <cp:lastModifiedBy>Juan Pablo Romero Torres</cp:lastModifiedBy>
  <cp:revision/>
  <dcterms:created xsi:type="dcterms:W3CDTF">2025-07-16T21:19:13Z</dcterms:created>
  <dcterms:modified xsi:type="dcterms:W3CDTF">2025-07-17T20:09:45Z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0x0101008DFB026960EAB04FBCC54182A9AC4CB8</vt:lpwstr>
  </property>
  <property fmtid="{D5CDD505-2E9C-101B-9397-08002B2CF9AE}" pid="3" name="MediaServiceImageTags">
    <vt:lpwstr/>
  </property>
</Properties>
</file>